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A77F51A8-4B28-4C64-BE1D-B392E603326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<sst xmlns="http://schemas.openxmlformats.org/spreadsheetml/2006/main" count="3181" uniqueCount="1580">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</sst>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C9" sqref="C9:F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1241</v>
      </c>
      <c r="B10" s="177"/>
      <c r="C10" s="162" t="str">
        <f>VLOOKUP(A10,lista,2,0)</f>
        <v>G. SEÑALIZ. FERROVIARIA</v>
      </c>
      <c r="D10" s="162"/>
      <c r="E10" s="162"/>
      <c r="F10" s="162"/>
      <c r="G10" s="162" t="str">
        <f>VLOOKUP(A10,lista,3,0)</f>
        <v>Técnico/a 3</v>
      </c>
      <c r="H10" s="162"/>
      <c r="I10" s="169" t="str">
        <f>VLOOKUP(A10,lista,4,0)</f>
        <v>Técnico/a  Dirección de Proyectos/Obras de Sistemas de protección de Pasos a Nivel Ferroviarios</v>
      </c>
      <c r="J10" s="170"/>
      <c r="K10" s="162" t="str">
        <f>VLOOKUP(A10,lista,5,0)</f>
        <v>Málaga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en Ingeniería Industrial, Mecánica, Eléctrica o Telecomunicaciones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2 años de experiencia en proyectos, obras o mantenimiento de sistemas de Protección de Pasos a Nivel Ferroviarios.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IEE2otV7WZCctYpM+shvHGW4+QE0JLbtD10aYCvG0vrsGX8pVYJCdEOrJRzOyHPNzl72XYLsSGP4udc5toqDA==" saltValue="Qc/HXtfvpsVfmR68T6J5h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2026-06-23T10:19:30Z</dcterms:modified>
</cp:coreProperties>
</file>